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firstSheet="1" activeTab="1"/>
  </bookViews>
  <sheets>
    <sheet name="UNMWHQC" sheetId="1" state="veryHidden" r:id="rId1"/>
    <sheet name="購買申請表" sheetId="2" r:id="rId2"/>
  </sheets>
  <definedNames>
    <definedName name="_xlnm.Print_Area" localSheetId="1">'購買申請表'!$A$1:$H$80</definedName>
  </definedNames>
  <calcPr fullCalcOnLoad="1"/>
</workbook>
</file>

<file path=xl/sharedStrings.xml><?xml version="1.0" encoding="utf-8"?>
<sst xmlns="http://schemas.openxmlformats.org/spreadsheetml/2006/main" count="137" uniqueCount="85">
  <si>
    <t>購買與發貨：</t>
  </si>
  <si>
    <t>發票及售後：</t>
  </si>
  <si>
    <t>註：以上沒有列出的小米商品暫時沒有參與企業團購活動。</t>
  </si>
  <si>
    <t>通過團體購買的手機憑IMEI號均可享受小米售後服務，服務生效日期已收貨時間為准。</t>
  </si>
  <si>
    <t>審核的週期為1~2個工作日，審核成功後，將會有集團採購專員與您聯繫。</t>
  </si>
  <si>
    <t>註2：企業團購通道最低購買總數為50件（包括手機和配件）。</t>
  </si>
  <si>
    <t>匯款或轉帳後請把付款收據發郵件至團購郵箱。
我們確認付款到賬後7個工作日內由小米公司統一發貨。</t>
  </si>
  <si>
    <t>註3：所有由企業團購通道購買的商品均以官網價發售。</t>
  </si>
  <si>
    <t>小米5s Plus 拉絲深灰 128GB                        Mi5s Plus Grey   128GB</t>
  </si>
  <si>
    <t>官方標配                standard</t>
  </si>
  <si>
    <t>官方標配                standard</t>
  </si>
  <si>
    <t>小米5000mAh行動電源 (銀色)
Xiaomi 5000mAh Power Bank (Silver)</t>
  </si>
  <si>
    <t>小米5000mAh行動電源 (紅色)
Xiaomi 5000mAh Power Bank (Red)</t>
  </si>
  <si>
    <t>小米行動電源 20000mAh 白色                          Xiaomi 20000mAh Power Bankd (White)</t>
  </si>
  <si>
    <t>小米手環2 石墨黑
Mi Band 2 (Black)</t>
  </si>
  <si>
    <t>小米隨身風扇 （白色）                              Xiaomi Carry-on fan（white）</t>
  </si>
  <si>
    <t>小米隨身風扇 （藍色）                              Xiaomi Carry-on fan（Blue）</t>
  </si>
  <si>
    <t>小米LED隨身燈  增強版 藍色
Mi USB LED Light (Blue)</t>
  </si>
  <si>
    <t>小米LED隨身燈  增強版 白色
Mi USB LED Light (White)</t>
  </si>
  <si>
    <t>小米隨身藍牙音箱 星空灰                                Mi Portable Bluetooth Speaker Grey</t>
  </si>
  <si>
    <t>小米隨身藍牙音箱 香檳金                                Mi Portable Bluetooth Speaker Gold</t>
  </si>
  <si>
    <t>小米隨身藍牙音箱 金屬銀                                Mi Portable Bluetooth Speaker Sliver</t>
  </si>
  <si>
    <t>小米藍牙音箱 藍色                                         Mi Bluetooth Speaker Blue</t>
  </si>
  <si>
    <t>小米藍牙音箱 金色                                          Mi Bluetooth Speaker Gold</t>
  </si>
  <si>
    <t>小米體重計 白色                                                 Mi Scale （White）</t>
  </si>
  <si>
    <t>小米車用充電器                                                Mi Car Charger</t>
  </si>
  <si>
    <t>小米藍牙喇叭 黑色                                                Mi Bluetooth Speaker Black</t>
  </si>
  <si>
    <t>小米圈鐵耳機 银色                                           Mi In-Ear Headphones Pro (Silver)</t>
  </si>
  <si>
    <t>小米膠囊耳機   （白色）                                    Mi capsuleearphone (White)</t>
  </si>
  <si>
    <t>小米膠囊耳機   （黑色）                                    Mi capsuleearphone (Black)</t>
  </si>
  <si>
    <t>小米產品企業團購申請表
Xiaomi Corporate Sales Application Form</t>
  </si>
  <si>
    <t>感謝您對小米手機的厚愛！我們將為您提供完美至上的服務！ Thank you for your interest in Xiaomi HK!</t>
  </si>
  <si>
    <t>請填寫以下表格，並連同營業執照掃描件一同發至tuangouhk@xiaomi.com，我們將會進行購買資質審核。
Please fill in the following, and revert with a copy of your company's BR to tuangouhk@xiaomi.com.</t>
  </si>
  <si>
    <t>After BR evaluation, our corporate sales representative will be in touch.</t>
  </si>
  <si>
    <t>企業名稱：
Company Name:</t>
  </si>
  <si>
    <t>聯絡人姓名：
Contact Person:</t>
  </si>
  <si>
    <t>聯絡人郵箱：
Contact Email:</t>
  </si>
  <si>
    <t>收貨地址：
Delivery Address:</t>
  </si>
  <si>
    <t>座機：
Contact Number:</t>
  </si>
  <si>
    <t>手機：
Mobile Number:</t>
  </si>
  <si>
    <t>熱銷產品名稱
Product</t>
  </si>
  <si>
    <t>單品碼
Ref No.</t>
  </si>
  <si>
    <t>型號
Model</t>
  </si>
  <si>
    <t>數量（件）
Quantity (Pcs)</t>
  </si>
  <si>
    <t>單價（HKD）
Unit Price</t>
  </si>
  <si>
    <t>總計（HKD）
Subtotal</t>
  </si>
  <si>
    <t>合計：
Grand Total:</t>
  </si>
  <si>
    <t>Note: Any items that are not listed above are not yet available through coporate sales channel.
          Coporate sales minimum order quantity is 50 units.   .</t>
  </si>
  <si>
    <t xml:space="preserve">          Prices for all Xiaomi products purchased through Corporate Sales are the same as our official website</t>
  </si>
  <si>
    <t xml:space="preserve">After payment is confirmed and received, shipment will be arranged within 7 business days. </t>
  </si>
  <si>
    <t>Any products purchased through the coporate sales channel can enjoy after-sale services by providing IMEI code. Effective date starts on the day of recipient.</t>
  </si>
  <si>
    <t>小米盒子（国际版）                                              Mi Box</t>
  </si>
  <si>
    <t>小米VR眼鏡 基礎版                                           Xiaomi  VR  (Play)</t>
  </si>
  <si>
    <t>小米10000mAh行動電源 2(銀色)
Xiaomi 10000mAh Power Bank 2 (Silver)</t>
  </si>
  <si>
    <t>小米10000mAh行動電源 2 (锖色)
Xiaomi 10000mAh Power Bank 2 (Black)</t>
  </si>
  <si>
    <t>小米手環2腕带 綠色
Mi Band2 Strap (Green)</t>
  </si>
  <si>
    <t>小米手環2腕带 黑色
Mi Band2 Strap (Black)</t>
  </si>
  <si>
    <t>小米10000mAh行動電源 高配版 (金色)
Xiaomi 10000mAh Power Bank Pro (Gold)</t>
  </si>
  <si>
    <t>小米10000mAh行動電源 高配版 (星空灰)
Xiaomi 10000mAh Power Bank Pro (Grey)</t>
  </si>
  <si>
    <t>小米活塞耳機 清新版 丁香紫                       Xiaomi colourful In-Ear headphones (purple)</t>
  </si>
  <si>
    <t>小米活塞耳機 清新版 櫻花粉                      Xiaomi colourful In-Ear headphones (Pink)</t>
  </si>
  <si>
    <t>小米活塞耳機 清新版 白色                            Xiaomi colourful In-Ear headphones (White)</t>
  </si>
  <si>
    <t>小米活塞耳機  清新版 黑色                          Xiaomi colourful In-Ear headphones (Black)</t>
  </si>
  <si>
    <t>小米活塞耳機 清新版 冰川藍                      Xiaomi colourful In-Ear headphones (Blue)</t>
  </si>
  <si>
    <t>小米Note 2   黑色 128GB                             MiNote 2  Black  128GB</t>
  </si>
  <si>
    <t>小米圈鐵耳機 金色                                           Mi In-Ear Headphones Pro (Gold)</t>
  </si>
  <si>
    <t>小米圈鐵耳機Pro 銀色                                           Mi In-Ear Headphones Pro HD (Silver)</t>
  </si>
  <si>
    <t>小米藍牙耳機青春版 黑色                                Mi Bluetooth Headset Basic （Black）</t>
  </si>
  <si>
    <t>小米藍牙耳機青春版 白色                                Mi Bluetooth Headset Basic （White）</t>
  </si>
  <si>
    <t>小米原裝快充傳輸線 黑色                               Mi Quick Charge USB Cable</t>
  </si>
  <si>
    <t>紅米Note 4X 32GB  (櫻花粉)                                     Redmi Note 4X  32GB (Pink)</t>
  </si>
  <si>
    <t>紅米Note 4X 32GB  (香檳金)                                     Redmi Note 4X  32GB (Gold)</t>
  </si>
  <si>
    <t>紅米Note 4X 32GB  (鉑銀灰)                                     Redmi Note 4X  32GB (Grey)</t>
  </si>
  <si>
    <t>紅米Note 4X 64GB  (鉑銀灰)                                     Redmi Note 4X  64GB (Grey)</t>
  </si>
  <si>
    <t>紅米Note 4X 64GB  (香檳金)                                     Redmi Note 4X  64GB (Gold)</t>
  </si>
  <si>
    <t>紅米Note 4X 64GB  (櫻花粉)                                     Redmi Note 4X  64GB (Pink)</t>
  </si>
  <si>
    <t>小米手環2腕带 藍色
Mi Band2 Strap (Blue)</t>
  </si>
  <si>
    <t>小米降噪耳機 Type-C 版 白色                           Mi Noise-Cancelling-Earphones Type-C（White）</t>
  </si>
  <si>
    <t>小米降噪耳機 Type-C 版 黑色                           Mi Noise-Cancelling-Earphones Type-C（Black）</t>
  </si>
  <si>
    <t>米家簽字筆                                                      Mi Gel Pen （White）</t>
  </si>
  <si>
    <t>米家金属签字笔 银色                                         Mi Aluminum Rollerball Pen (Silver)</t>
  </si>
  <si>
    <t>米家金属签字笔 金色                                         Mi Aluminum Rollerball Pen (Glod)</t>
  </si>
  <si>
    <t>小米多用笔记本 黑色                                         Mi Classic Notebook (Black)</t>
  </si>
  <si>
    <t>小米多用笔记本 白色                                         Mi Classic Notebook (White)</t>
  </si>
  <si>
    <t>米家 LED 智能檯燈                                            Mijia LED Desk Lamp</t>
  </si>
</sst>
</file>

<file path=xl/styles.xml><?xml version="1.0" encoding="utf-8"?>
<styleSheet xmlns="http://schemas.openxmlformats.org/spreadsheetml/2006/main">
  <numFmts count="69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&quot;¥&quot;* #,##0.00_-;\-&quot;¥&quot;* #,##0.00_-;_-&quot;¥&quot;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\-yyyy"/>
    <numFmt numFmtId="203" formatCode="0.00_);[Red]\(0.00\)"/>
    <numFmt numFmtId="204" formatCode="0.0"/>
    <numFmt numFmtId="205" formatCode="0_);[Red]\(0\)"/>
    <numFmt numFmtId="206" formatCode="0_ "/>
    <numFmt numFmtId="207" formatCode="0.00_ "/>
    <numFmt numFmtId="208" formatCode="0.0_);[Red]\(0.0\)"/>
    <numFmt numFmtId="209" formatCode="0.00;[Red]0.00"/>
    <numFmt numFmtId="210" formatCode="0;[Red]0"/>
    <numFmt numFmtId="211" formatCode="000000"/>
    <numFmt numFmtId="212" formatCode="0.0_ "/>
    <numFmt numFmtId="213" formatCode="_ * #,##0_ ;_ * \-#,##0_ ;_ * &quot;-&quot;??_ ;_ @_ "/>
    <numFmt numFmtId="214" formatCode="0.0000_);[Red]\(0.0000\)"/>
    <numFmt numFmtId="215" formatCode="_ * #,##0.0_ ;_ * \-#,##0.0_ ;_ * &quot;-&quot;??_ ;_ @_ "/>
    <numFmt numFmtId="216" formatCode="_ * #,##0.000_ ;_ * \-#,##0.000_ ;_ * &quot;-&quot;??_ ;_ @_ "/>
    <numFmt numFmtId="217" formatCode="0.00;_倀"/>
    <numFmt numFmtId="218" formatCode="0.00;_ꠀ"/>
    <numFmt numFmtId="219" formatCode="m&quot;月&quot;d&quot;日&quot;;@"/>
    <numFmt numFmtId="220" formatCode="_ &quot;¥&quot;* #,##0_ ;_ &quot;¥&quot;* \-#,##0_ ;_ &quot;¥&quot;* \-_ ;_ @_ "/>
    <numFmt numFmtId="221" formatCode="_ &quot;¥&quot;* #,##0.00_ ;_ &quot;¥&quot;* \-#,##0.00_ ;_ &quot;¥&quot;* \-??_ ;_ @_ "/>
    <numFmt numFmtId="222" formatCode="0.000"/>
    <numFmt numFmtId="223" formatCode="0.0000"/>
    <numFmt numFmtId="224" formatCode="0.00000"/>
    <numFmt numFmtId="225" formatCode="0.000000"/>
    <numFmt numFmtId="226" formatCode="mmm/yyyy"/>
    <numFmt numFmtId="227" formatCode="&quot;US$&quot;#,##0.00;\-&quot;US$&quot;#,##0.00"/>
    <numFmt numFmtId="228" formatCode="0.0%"/>
    <numFmt numFmtId="229" formatCode="_ \¥* #,##0.00_ ;_ \¥* \-#,##0.00_ ;_ \¥* &quot;-&quot;??_ ;_ @_ "/>
    <numFmt numFmtId="230" formatCode="\$#,##0.00;[Red]\$#,##0.00"/>
    <numFmt numFmtId="231" formatCode="0.00000_);[Red]\(0.00000\)"/>
    <numFmt numFmtId="232" formatCode="_-\$* #,##0.00_ ;_-\$* \-#,##0.00\ ;_-\$* &quot;-&quot;??_ ;_-@_ "/>
  </numFmts>
  <fonts count="63">
    <font>
      <sz val="11"/>
      <color indexed="8"/>
      <name val="Calibri"/>
      <family val="0"/>
    </font>
    <font>
      <sz val="12"/>
      <name val="宋体"/>
      <family val="0"/>
    </font>
    <font>
      <sz val="9"/>
      <color indexed="8"/>
      <name val="微软雅黑"/>
      <family val="0"/>
    </font>
    <font>
      <sz val="11"/>
      <color indexed="8"/>
      <name val="宋体"/>
      <family val="0"/>
    </font>
    <font>
      <sz val="11"/>
      <color indexed="9"/>
      <name val="Calibri"/>
      <family val="0"/>
    </font>
    <font>
      <sz val="11"/>
      <color indexed="9"/>
      <name val="宋体"/>
      <family val="0"/>
    </font>
    <font>
      <sz val="11"/>
      <color indexed="14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Calibri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  <font>
      <sz val="12"/>
      <color indexed="8"/>
      <name val="微软雅黑"/>
      <family val="0"/>
    </font>
    <font>
      <sz val="10"/>
      <color indexed="8"/>
      <name val="Arial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color indexed="8"/>
      <name val="微软雅黑"/>
      <family val="0"/>
    </font>
    <font>
      <sz val="12"/>
      <name val="微软雅黑"/>
      <family val="0"/>
    </font>
    <font>
      <sz val="11"/>
      <color indexed="8"/>
      <name val="微软雅黑"/>
      <family val="0"/>
    </font>
    <font>
      <sz val="9"/>
      <name val="微软雅黑"/>
      <family val="0"/>
    </font>
    <font>
      <b/>
      <sz val="12"/>
      <color indexed="8"/>
      <name val="微软雅黑"/>
      <family val="0"/>
    </font>
    <font>
      <b/>
      <sz val="12"/>
      <color indexed="10"/>
      <name val="微软雅黑"/>
      <family val="0"/>
    </font>
    <font>
      <sz val="9"/>
      <color indexed="10"/>
      <name val="微软雅黑"/>
      <family val="0"/>
    </font>
    <font>
      <sz val="12"/>
      <color indexed="10"/>
      <name val="微软雅黑"/>
      <family val="0"/>
    </font>
    <font>
      <b/>
      <sz val="12"/>
      <color indexed="9"/>
      <name val="微软雅黑"/>
      <family val="0"/>
    </font>
    <font>
      <b/>
      <sz val="16"/>
      <color indexed="53"/>
      <name val="微软雅黑"/>
      <family val="0"/>
    </font>
    <font>
      <b/>
      <sz val="16"/>
      <color indexed="19"/>
      <name val="微软雅黑"/>
      <family val="0"/>
    </font>
    <font>
      <b/>
      <sz val="16"/>
      <color indexed="49"/>
      <name val="微软雅黑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2"/>
      <color rgb="FF000000"/>
      <name val="微软雅黑"/>
      <family val="0"/>
    </font>
    <font>
      <b/>
      <sz val="12"/>
      <color rgb="FFFF0000"/>
      <name val="微软雅黑"/>
      <family val="0"/>
    </font>
    <font>
      <sz val="9"/>
      <color rgb="FFFF0000"/>
      <name val="微软雅黑"/>
      <family val="0"/>
    </font>
    <font>
      <sz val="12"/>
      <color rgb="FFFF0000"/>
      <name val="微软雅黑"/>
      <family val="0"/>
    </font>
    <font>
      <b/>
      <sz val="12"/>
      <color theme="0"/>
      <name val="微软雅黑"/>
      <family val="0"/>
    </font>
    <font>
      <sz val="12"/>
      <color theme="1"/>
      <name val="微软雅黑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Border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6" fillId="19" borderId="0" applyNumberFormat="0" applyBorder="0" applyAlignment="0" applyProtection="0"/>
    <xf numFmtId="0" fontId="7" fillId="11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6" borderId="0" applyNumberFormat="0" applyBorder="0" applyAlignment="0" applyProtection="0"/>
    <xf numFmtId="0" fontId="0" fillId="13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55" fillId="22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27" fillId="21" borderId="0" applyNumberFormat="0" applyBorder="0" applyAlignment="0" applyProtection="0"/>
    <xf numFmtId="0" fontId="56" fillId="25" borderId="0" applyNumberFormat="0" applyBorder="0" applyAlignment="0" applyProtection="0"/>
    <xf numFmtId="0" fontId="28" fillId="0" borderId="12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2" borderId="1" applyNumberFormat="0" applyAlignment="0" applyProtection="0"/>
    <xf numFmtId="0" fontId="30" fillId="20" borderId="2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3" fillId="2" borderId="8" applyNumberFormat="0" applyAlignment="0" applyProtection="0"/>
    <xf numFmtId="0" fontId="34" fillId="3" borderId="1" applyNumberFormat="0" applyAlignment="0" applyProtection="0"/>
    <xf numFmtId="0" fontId="41" fillId="0" borderId="0" applyNumberFormat="0" applyFill="0" applyBorder="0" applyAlignment="0" applyProtection="0"/>
    <xf numFmtId="0" fontId="0" fillId="6" borderId="7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 readingOrder="1"/>
    </xf>
    <xf numFmtId="0" fontId="45" fillId="0" borderId="0" xfId="0" applyFont="1" applyAlignment="1">
      <alignment vertical="center"/>
    </xf>
    <xf numFmtId="26" fontId="38" fillId="26" borderId="13" xfId="94" applyNumberFormat="1" applyFont="1" applyFill="1" applyBorder="1" applyAlignment="1">
      <alignment horizontal="center" vertical="top" wrapText="1"/>
    </xf>
    <xf numFmtId="0" fontId="38" fillId="27" borderId="13" xfId="0" applyNumberFormat="1" applyFont="1" applyFill="1" applyBorder="1" applyAlignment="1">
      <alignment horizontal="center" vertical="top" wrapText="1"/>
    </xf>
    <xf numFmtId="26" fontId="38" fillId="27" borderId="13" xfId="94" applyNumberFormat="1" applyFont="1" applyFill="1" applyBorder="1" applyAlignment="1">
      <alignment horizontal="center" vertical="top" wrapText="1"/>
    </xf>
    <xf numFmtId="0" fontId="38" fillId="27" borderId="13" xfId="0" applyNumberFormat="1" applyFont="1" applyFill="1" applyBorder="1" applyAlignment="1">
      <alignment horizontal="center" vertical="center"/>
    </xf>
    <xf numFmtId="0" fontId="38" fillId="28" borderId="13" xfId="0" applyNumberFormat="1" applyFont="1" applyFill="1" applyBorder="1" applyAlignment="1">
      <alignment horizontal="center" vertical="center"/>
    </xf>
    <xf numFmtId="26" fontId="38" fillId="28" borderId="13" xfId="94" applyNumberFormat="1" applyFont="1" applyFill="1" applyBorder="1" applyAlignment="1">
      <alignment horizontal="center" vertical="top" wrapText="1"/>
    </xf>
    <xf numFmtId="26" fontId="38" fillId="0" borderId="13" xfId="94" applyNumberFormat="1" applyFont="1" applyFill="1" applyBorder="1" applyAlignment="1">
      <alignment horizontal="center" vertical="center" wrapText="1"/>
    </xf>
    <xf numFmtId="0" fontId="44" fillId="27" borderId="13" xfId="0" applyNumberFormat="1" applyFont="1" applyFill="1" applyBorder="1" applyAlignment="1">
      <alignment horizontal="center" vertical="top" wrapText="1"/>
    </xf>
    <xf numFmtId="0" fontId="44" fillId="28" borderId="13" xfId="94" applyNumberFormat="1" applyFont="1" applyFill="1" applyBorder="1" applyAlignment="1">
      <alignment horizontal="center" vertical="top" wrapText="1"/>
    </xf>
    <xf numFmtId="49" fontId="38" fillId="26" borderId="14" xfId="0" applyNumberFormat="1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0" fillId="28" borderId="13" xfId="94" applyNumberFormat="1" applyFont="1" applyFill="1" applyBorder="1" applyAlignment="1">
      <alignment horizontal="center" vertical="top" wrapText="1"/>
    </xf>
    <xf numFmtId="26" fontId="44" fillId="28" borderId="13" xfId="94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center"/>
    </xf>
    <xf numFmtId="0" fontId="44" fillId="28" borderId="13" xfId="0" applyNumberFormat="1" applyFont="1" applyFill="1" applyBorder="1" applyAlignment="1">
      <alignment horizontal="center" vertical="center"/>
    </xf>
    <xf numFmtId="0" fontId="44" fillId="28" borderId="13" xfId="0" applyNumberFormat="1" applyFont="1" applyFill="1" applyBorder="1" applyAlignment="1">
      <alignment horizontal="center" vertical="top" wrapText="1"/>
    </xf>
    <xf numFmtId="0" fontId="38" fillId="26" borderId="13" xfId="0" applyNumberFormat="1" applyFont="1" applyFill="1" applyBorder="1" applyAlignment="1">
      <alignment horizontal="center" vertical="center" wrapText="1"/>
    </xf>
    <xf numFmtId="49" fontId="38" fillId="26" borderId="13" xfId="0" applyNumberFormat="1" applyFont="1" applyFill="1" applyBorder="1" applyAlignment="1">
      <alignment horizontal="center" vertical="center" wrapText="1"/>
    </xf>
    <xf numFmtId="26" fontId="38" fillId="26" borderId="13" xfId="94" applyNumberFormat="1" applyFont="1" applyFill="1" applyBorder="1" applyAlignment="1">
      <alignment horizontal="center" vertical="center" wrapText="1"/>
    </xf>
    <xf numFmtId="49" fontId="38" fillId="28" borderId="15" xfId="0" applyNumberFormat="1" applyFont="1" applyFill="1" applyBorder="1" applyAlignment="1">
      <alignment horizontal="center" vertical="top" wrapText="1"/>
    </xf>
    <xf numFmtId="49" fontId="38" fillId="27" borderId="14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49" fontId="61" fillId="29" borderId="13" xfId="0" applyNumberFormat="1" applyFont="1" applyFill="1" applyBorder="1" applyAlignment="1">
      <alignment horizontal="center" vertical="center" wrapText="1"/>
    </xf>
    <xf numFmtId="49" fontId="62" fillId="28" borderId="15" xfId="0" applyNumberFormat="1" applyFont="1" applyFill="1" applyBorder="1" applyAlignment="1">
      <alignment vertical="center" wrapText="1"/>
    </xf>
    <xf numFmtId="49" fontId="62" fillId="28" borderId="14" xfId="0" applyNumberFormat="1" applyFont="1" applyFill="1" applyBorder="1" applyAlignment="1">
      <alignment vertical="center" wrapText="1"/>
    </xf>
    <xf numFmtId="49" fontId="38" fillId="27" borderId="15" xfId="0" applyNumberFormat="1" applyFont="1" applyFill="1" applyBorder="1" applyAlignment="1">
      <alignment vertical="center" wrapText="1"/>
    </xf>
    <xf numFmtId="49" fontId="38" fillId="27" borderId="14" xfId="0" applyNumberFormat="1" applyFont="1" applyFill="1" applyBorder="1" applyAlignment="1">
      <alignment vertical="center"/>
    </xf>
    <xf numFmtId="49" fontId="38" fillId="27" borderId="14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5" fillId="0" borderId="0" xfId="0" applyFont="1" applyAlignment="1">
      <alignment horizontal="left" vertical="center" wrapText="1"/>
    </xf>
    <xf numFmtId="49" fontId="38" fillId="26" borderId="15" xfId="0" applyNumberFormat="1" applyFont="1" applyFill="1" applyBorder="1" applyAlignment="1">
      <alignment horizontal="left" vertical="center" wrapText="1"/>
    </xf>
    <xf numFmtId="49" fontId="38" fillId="26" borderId="14" xfId="0" applyNumberFormat="1" applyFont="1" applyFill="1" applyBorder="1" applyAlignment="1">
      <alignment horizontal="left" vertical="center" wrapText="1"/>
    </xf>
    <xf numFmtId="49" fontId="38" fillId="28" borderId="15" xfId="0" applyNumberFormat="1" applyFont="1" applyFill="1" applyBorder="1" applyAlignment="1">
      <alignment vertical="center" wrapText="1"/>
    </xf>
    <xf numFmtId="49" fontId="38" fillId="28" borderId="14" xfId="0" applyNumberFormat="1" applyFont="1" applyFill="1" applyBorder="1" applyAlignment="1">
      <alignment vertical="center" wrapText="1"/>
    </xf>
    <xf numFmtId="49" fontId="38" fillId="28" borderId="14" xfId="0" applyNumberFormat="1" applyFont="1" applyFill="1" applyBorder="1" applyAlignment="1">
      <alignment vertical="center"/>
    </xf>
    <xf numFmtId="0" fontId="26" fillId="0" borderId="17" xfId="84" applyBorder="1" applyAlignment="1">
      <alignment vertical="center"/>
    </xf>
    <xf numFmtId="49" fontId="60" fillId="28" borderId="14" xfId="0" applyNumberFormat="1" applyFont="1" applyFill="1" applyBorder="1" applyAlignment="1">
      <alignment vertical="center"/>
    </xf>
    <xf numFmtId="49" fontId="61" fillId="29" borderId="15" xfId="0" applyNumberFormat="1" applyFont="1" applyFill="1" applyBorder="1" applyAlignment="1">
      <alignment horizontal="center" vertical="center" wrapText="1"/>
    </xf>
    <xf numFmtId="49" fontId="61" fillId="29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 readingOrder="1"/>
    </xf>
    <xf numFmtId="49" fontId="38" fillId="0" borderId="15" xfId="0" applyNumberFormat="1" applyFont="1" applyBorder="1" applyAlignment="1">
      <alignment vertical="center" wrapText="1"/>
    </xf>
    <xf numFmtId="49" fontId="38" fillId="0" borderId="20" xfId="0" applyNumberFormat="1" applyFont="1" applyBorder="1" applyAlignment="1">
      <alignment vertical="center"/>
    </xf>
    <xf numFmtId="49" fontId="38" fillId="0" borderId="14" xfId="0" applyNumberFormat="1" applyFont="1" applyBorder="1" applyAlignment="1">
      <alignment vertical="center"/>
    </xf>
    <xf numFmtId="49" fontId="62" fillId="28" borderId="15" xfId="0" applyNumberFormat="1" applyFont="1" applyFill="1" applyBorder="1" applyAlignment="1">
      <alignment horizontal="left" vertical="center" wrapText="1"/>
    </xf>
    <xf numFmtId="49" fontId="62" fillId="28" borderId="14" xfId="0" applyNumberFormat="1" applyFont="1" applyFill="1" applyBorder="1" applyAlignment="1">
      <alignment horizontal="left" vertical="center" wrapText="1"/>
    </xf>
    <xf numFmtId="49" fontId="38" fillId="28" borderId="15" xfId="0" applyNumberFormat="1" applyFont="1" applyFill="1" applyBorder="1" applyAlignment="1">
      <alignment horizontal="left" vertical="center" wrapText="1"/>
    </xf>
    <xf numFmtId="49" fontId="38" fillId="28" borderId="14" xfId="0" applyNumberFormat="1" applyFont="1" applyFill="1" applyBorder="1" applyAlignment="1">
      <alignment horizontal="left" vertical="center" wrapText="1"/>
    </xf>
  </cellXfs>
  <cellStyles count="10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0,0&#10;&#10;NA&#10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-个性色1" xfId="22"/>
    <cellStyle name="20%-个性色2" xfId="23"/>
    <cellStyle name="20%-个性色3" xfId="24"/>
    <cellStyle name="20%-个性色4" xfId="25"/>
    <cellStyle name="20%-个性色5" xfId="26"/>
    <cellStyle name="20%-个性色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-个性色1" xfId="34"/>
    <cellStyle name="40%-个性色2" xfId="35"/>
    <cellStyle name="40%-个性色3" xfId="36"/>
    <cellStyle name="40%-个性色4" xfId="37"/>
    <cellStyle name="40%-个性色5" xfId="38"/>
    <cellStyle name="40%-个性色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-个性色1" xfId="46"/>
    <cellStyle name="60%-个性色2" xfId="47"/>
    <cellStyle name="60%-个性色3" xfId="48"/>
    <cellStyle name="60%-个性色4" xfId="49"/>
    <cellStyle name="60%-个性色5" xfId="50"/>
    <cellStyle name="60%-个性色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差_StartUp" xfId="82"/>
    <cellStyle name="常规 2" xfId="83"/>
    <cellStyle name="Hyperlink" xfId="84"/>
    <cellStyle name="个性色1" xfId="85"/>
    <cellStyle name="个性色2" xfId="86"/>
    <cellStyle name="个性色3" xfId="87"/>
    <cellStyle name="个性色4" xfId="88"/>
    <cellStyle name="个性色5" xfId="89"/>
    <cellStyle name="个性色6" xfId="90"/>
    <cellStyle name="好" xfId="91"/>
    <cellStyle name="好_StartUp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适中" xfId="103"/>
    <cellStyle name="输出" xfId="104"/>
    <cellStyle name="输入" xfId="105"/>
    <cellStyle name="Followed Hyperlink" xfId="106"/>
    <cellStyle name="注释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2</xdr:col>
      <xdr:colOff>390525</xdr:colOff>
      <xdr:row>1</xdr:row>
      <xdr:rowOff>28575</xdr:rowOff>
    </xdr:to>
    <xdr:pic>
      <xdr:nvPicPr>
        <xdr:cNvPr id="1" name="图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142875</xdr:colOff>
      <xdr:row>14</xdr:row>
      <xdr:rowOff>504825</xdr:rowOff>
    </xdr:from>
    <xdr:ext cx="390525" cy="2647950"/>
    <xdr:sp>
      <xdr:nvSpPr>
        <xdr:cNvPr id="2" name="矩形 1"/>
        <xdr:cNvSpPr>
          <a:spLocks/>
        </xdr:cNvSpPr>
      </xdr:nvSpPr>
      <xdr:spPr>
        <a:xfrm rot="16200000">
          <a:off x="142875" y="5086350"/>
          <a:ext cx="390525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手機專區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Xiao Mi Phone</a:t>
          </a:r>
          <a:r>
            <a:rPr lang="en-US" cap="none" sz="1600" b="1" i="0" u="none" baseline="0">
              <a:solidFill>
                <a:srgbClr val="FF6600"/>
              </a:solidFill>
            </a:rPr>
            <a:t>s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</a:p>
      </xdr:txBody>
    </xdr:sp>
    <xdr:clientData/>
  </xdr:oneCellAnchor>
  <xdr:oneCellAnchor>
    <xdr:from>
      <xdr:col>0</xdr:col>
      <xdr:colOff>85725</xdr:colOff>
      <xdr:row>22</xdr:row>
      <xdr:rowOff>190500</xdr:rowOff>
    </xdr:from>
    <xdr:ext cx="523875" cy="1790700"/>
    <xdr:sp>
      <xdr:nvSpPr>
        <xdr:cNvPr id="3" name="矩形 3"/>
        <xdr:cNvSpPr>
          <a:spLocks/>
        </xdr:cNvSpPr>
      </xdr:nvSpPr>
      <xdr:spPr>
        <a:xfrm rot="16200000">
          <a:off x="85725" y="10029825"/>
          <a:ext cx="5238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0713A"/>
              </a:solidFill>
            </a:rPr>
            <a:t>行動電源</a:t>
          </a:r>
          <a:r>
            <a:rPr lang="en-US" cap="none" sz="1600" b="1" i="0" u="none" baseline="0">
              <a:solidFill>
                <a:srgbClr val="90713A"/>
              </a:solidFill>
            </a:rPr>
            <a:t>
</a:t>
          </a:r>
          <a:r>
            <a:rPr lang="en-US" cap="none" sz="1600" b="1" i="0" u="none" baseline="0">
              <a:solidFill>
                <a:srgbClr val="90713A"/>
              </a:solidFill>
            </a:rPr>
            <a:t>Power Bank</a:t>
          </a:r>
        </a:p>
      </xdr:txBody>
    </xdr:sp>
    <xdr:clientData/>
  </xdr:oneCellAnchor>
  <xdr:oneCellAnchor>
    <xdr:from>
      <xdr:col>0</xdr:col>
      <xdr:colOff>38100</xdr:colOff>
      <xdr:row>37</xdr:row>
      <xdr:rowOff>257175</xdr:rowOff>
    </xdr:from>
    <xdr:ext cx="476250" cy="1647825"/>
    <xdr:sp>
      <xdr:nvSpPr>
        <xdr:cNvPr id="4" name="矩形 4"/>
        <xdr:cNvSpPr>
          <a:spLocks/>
        </xdr:cNvSpPr>
      </xdr:nvSpPr>
      <xdr:spPr>
        <a:xfrm rot="16200000">
          <a:off x="38100" y="17230725"/>
          <a:ext cx="4762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33CCCC"/>
              </a:solidFill>
            </a:rPr>
            <a:t>通用配件</a:t>
          </a:r>
          <a:r>
            <a:rPr lang="en-US" cap="none" sz="1600" b="1" i="0" u="none" baseline="0">
              <a:solidFill>
                <a:srgbClr val="33CCCC"/>
              </a:solidFill>
            </a:rPr>
            <a:t>
</a:t>
          </a:r>
          <a:r>
            <a:rPr lang="en-US" cap="none" sz="1600" b="1" i="0" u="none" baseline="0">
              <a:solidFill>
                <a:srgbClr val="33CCCC"/>
              </a:solidFill>
            </a:rPr>
            <a:t>
</a:t>
          </a:r>
          <a:r>
            <a:rPr lang="en-US" cap="none" sz="1600" b="1" i="0" u="none" baseline="0">
              <a:solidFill>
                <a:srgbClr val="33CCCC"/>
              </a:solidFill>
            </a:rPr>
            <a:t>Accessories</a:t>
          </a:r>
        </a:p>
      </xdr:txBody>
    </xdr:sp>
    <xdr:clientData/>
  </xdr:oneCellAnchor>
  <xdr:twoCellAnchor editAs="oneCell">
    <xdr:from>
      <xdr:col>1</xdr:col>
      <xdr:colOff>66675</xdr:colOff>
      <xdr:row>0</xdr:row>
      <xdr:rowOff>0</xdr:rowOff>
    </xdr:from>
    <xdr:to>
      <xdr:col>2</xdr:col>
      <xdr:colOff>390525</xdr:colOff>
      <xdr:row>1</xdr:row>
      <xdr:rowOff>28575</xdr:rowOff>
    </xdr:to>
    <xdr:pic>
      <xdr:nvPicPr>
        <xdr:cNvPr id="5" name="图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horizontalDpi="90" verticalDpi="9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L80"/>
  <sheetViews>
    <sheetView showGridLines="0" tabSelected="1" view="pageLayout" zoomScale="120" zoomScaleSheetLayoutView="100" zoomScalePageLayoutView="120" workbookViewId="0" topLeftCell="A1">
      <selection activeCell="G31" sqref="G31"/>
    </sheetView>
  </sheetViews>
  <sheetFormatPr defaultColWidth="9.00390625" defaultRowHeight="15"/>
  <cols>
    <col min="1" max="1" width="9.00390625" style="1" customWidth="1"/>
    <col min="2" max="2" width="17.28125" style="1" customWidth="1"/>
    <col min="3" max="3" width="25.00390625" style="1" customWidth="1"/>
    <col min="4" max="4" width="17.28125" style="1" customWidth="1"/>
    <col min="5" max="5" width="23.421875" style="1" customWidth="1"/>
    <col min="6" max="12" width="17.28125" style="1" customWidth="1"/>
    <col min="13" max="16384" width="9.00390625" style="1" customWidth="1"/>
  </cols>
  <sheetData>
    <row r="1" spans="1:12" ht="39.75" customHeight="1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"/>
      <c r="K1" s="3"/>
      <c r="L1" s="3"/>
    </row>
    <row r="2" ht="14.25"/>
    <row r="3" spans="1:12" ht="18">
      <c r="A3"/>
      <c r="B3" s="5" t="s">
        <v>31</v>
      </c>
      <c r="C3" s="2"/>
      <c r="D3" s="4"/>
      <c r="E3" s="4"/>
      <c r="F3" s="4"/>
      <c r="G3" s="4"/>
      <c r="H3" s="4"/>
      <c r="I3"/>
      <c r="J3"/>
      <c r="K3"/>
      <c r="L3"/>
    </row>
    <row r="4" spans="1:12" ht="33.75" customHeight="1">
      <c r="A4"/>
      <c r="B4" s="41" t="s">
        <v>32</v>
      </c>
      <c r="C4" s="41"/>
      <c r="D4" s="41"/>
      <c r="E4" s="41"/>
      <c r="F4" s="41"/>
      <c r="G4" s="41"/>
      <c r="H4" s="4"/>
      <c r="I4"/>
      <c r="J4"/>
      <c r="K4"/>
      <c r="L4"/>
    </row>
    <row r="5" spans="1:12" ht="18" customHeight="1">
      <c r="A5"/>
      <c r="B5" s="4" t="s">
        <v>4</v>
      </c>
      <c r="C5" s="4"/>
      <c r="D5" s="4"/>
      <c r="E5" s="4"/>
      <c r="F5" s="4"/>
      <c r="G5" s="4"/>
      <c r="H5" s="4"/>
      <c r="I5"/>
      <c r="J5"/>
      <c r="K5"/>
      <c r="L5"/>
    </row>
    <row r="6" spans="1:12" ht="12" customHeight="1">
      <c r="A6"/>
      <c r="B6" s="4" t="s">
        <v>33</v>
      </c>
      <c r="C6" s="4"/>
      <c r="D6" s="4"/>
      <c r="E6" s="4"/>
      <c r="F6" s="4"/>
      <c r="G6" s="4"/>
      <c r="H6" s="4"/>
      <c r="I6"/>
      <c r="J6"/>
      <c r="K6"/>
      <c r="L6"/>
    </row>
    <row r="7" ht="13.5" customHeight="1"/>
    <row r="8" spans="2:8" ht="27" customHeight="1">
      <c r="B8" s="29" t="s">
        <v>34</v>
      </c>
      <c r="C8" s="38"/>
      <c r="D8" s="40"/>
      <c r="E8" s="40"/>
      <c r="F8" s="40"/>
      <c r="G8" s="40"/>
      <c r="H8" s="39"/>
    </row>
    <row r="9" spans="2:8" ht="27" customHeight="1">
      <c r="B9" s="29" t="s">
        <v>35</v>
      </c>
      <c r="C9" s="38"/>
      <c r="D9" s="40"/>
      <c r="E9" s="39"/>
      <c r="F9" s="29" t="s">
        <v>38</v>
      </c>
      <c r="G9" s="38"/>
      <c r="H9" s="39"/>
    </row>
    <row r="10" spans="2:8" ht="28.5" customHeight="1">
      <c r="B10" s="29" t="s">
        <v>36</v>
      </c>
      <c r="C10" s="47"/>
      <c r="D10" s="40"/>
      <c r="E10" s="39"/>
      <c r="F10" s="29" t="s">
        <v>39</v>
      </c>
      <c r="G10" s="38"/>
      <c r="H10" s="39"/>
    </row>
    <row r="11" spans="2:8" ht="27" customHeight="1">
      <c r="B11" s="29" t="s">
        <v>37</v>
      </c>
      <c r="C11" s="38"/>
      <c r="D11" s="40"/>
      <c r="E11" s="40"/>
      <c r="F11" s="40"/>
      <c r="G11" s="40"/>
      <c r="H11" s="39"/>
    </row>
    <row r="12" ht="9" customHeight="1"/>
    <row r="13" spans="1:8" ht="39" customHeight="1">
      <c r="A13"/>
      <c r="B13" s="49" t="s">
        <v>40</v>
      </c>
      <c r="C13" s="50"/>
      <c r="D13" s="30" t="s">
        <v>41</v>
      </c>
      <c r="E13" s="30" t="s">
        <v>42</v>
      </c>
      <c r="F13" s="30" t="s">
        <v>44</v>
      </c>
      <c r="G13" s="30" t="s">
        <v>43</v>
      </c>
      <c r="H13" s="30" t="s">
        <v>45</v>
      </c>
    </row>
    <row r="14" spans="1:8" ht="54" customHeight="1">
      <c r="A14"/>
      <c r="B14" s="42" t="s">
        <v>64</v>
      </c>
      <c r="C14" s="43"/>
      <c r="D14" s="24">
        <v>15478</v>
      </c>
      <c r="E14" s="25" t="s">
        <v>9</v>
      </c>
      <c r="F14" s="26">
        <v>3999</v>
      </c>
      <c r="G14" s="17"/>
      <c r="H14" s="8">
        <f>F14*G14</f>
        <v>0</v>
      </c>
    </row>
    <row r="15" spans="1:8" ht="54" customHeight="1">
      <c r="A15"/>
      <c r="B15" s="42" t="s">
        <v>8</v>
      </c>
      <c r="C15" s="43"/>
      <c r="D15" s="24">
        <v>14518</v>
      </c>
      <c r="E15" s="25" t="s">
        <v>9</v>
      </c>
      <c r="F15" s="26">
        <v>2799</v>
      </c>
      <c r="G15" s="17"/>
      <c r="H15" s="8">
        <f>F15*G15</f>
        <v>0</v>
      </c>
    </row>
    <row r="16" spans="1:8" ht="54" customHeight="1">
      <c r="A16"/>
      <c r="B16" s="42" t="s">
        <v>70</v>
      </c>
      <c r="C16" s="43"/>
      <c r="D16" s="24">
        <v>15513</v>
      </c>
      <c r="E16" s="25" t="s">
        <v>9</v>
      </c>
      <c r="F16" s="26">
        <v>1099</v>
      </c>
      <c r="G16" s="17"/>
      <c r="H16" s="8">
        <f>F16*G16</f>
        <v>0</v>
      </c>
    </row>
    <row r="17" spans="1:8" ht="54" customHeight="1">
      <c r="A17"/>
      <c r="B17" s="42" t="s">
        <v>71</v>
      </c>
      <c r="C17" s="43"/>
      <c r="D17" s="24">
        <v>15174</v>
      </c>
      <c r="E17" s="25" t="s">
        <v>9</v>
      </c>
      <c r="F17" s="26">
        <v>1099</v>
      </c>
      <c r="G17" s="17"/>
      <c r="H17" s="8">
        <f>F17*G17</f>
        <v>0</v>
      </c>
    </row>
    <row r="18" spans="1:8" ht="54" customHeight="1">
      <c r="A18"/>
      <c r="B18" s="42" t="s">
        <v>72</v>
      </c>
      <c r="C18" s="43"/>
      <c r="D18" s="24">
        <v>15175</v>
      </c>
      <c r="E18" s="25" t="s">
        <v>9</v>
      </c>
      <c r="F18" s="26">
        <v>1099</v>
      </c>
      <c r="G18" s="17"/>
      <c r="H18" s="8">
        <f>F18*G18</f>
        <v>0</v>
      </c>
    </row>
    <row r="19" spans="1:8" ht="54" customHeight="1">
      <c r="A19"/>
      <c r="B19" s="42" t="s">
        <v>73</v>
      </c>
      <c r="C19" s="43"/>
      <c r="D19" s="24">
        <v>15760</v>
      </c>
      <c r="E19" s="25" t="s">
        <v>9</v>
      </c>
      <c r="F19" s="26">
        <v>1399</v>
      </c>
      <c r="G19" s="17"/>
      <c r="H19" s="8">
        <f>F19*G19</f>
        <v>0</v>
      </c>
    </row>
    <row r="20" spans="1:8" ht="54" customHeight="1">
      <c r="A20"/>
      <c r="B20" s="42" t="s">
        <v>74</v>
      </c>
      <c r="C20" s="43"/>
      <c r="D20" s="24">
        <v>15761</v>
      </c>
      <c r="E20" s="25" t="s">
        <v>9</v>
      </c>
      <c r="F20" s="26">
        <v>1399</v>
      </c>
      <c r="G20" s="17"/>
      <c r="H20" s="8">
        <f>F20*G20</f>
        <v>0</v>
      </c>
    </row>
    <row r="21" spans="1:8" ht="54" customHeight="1">
      <c r="A21"/>
      <c r="B21" s="42" t="s">
        <v>75</v>
      </c>
      <c r="C21" s="43"/>
      <c r="D21" s="24">
        <v>15514</v>
      </c>
      <c r="E21" s="25" t="s">
        <v>9</v>
      </c>
      <c r="F21" s="26">
        <v>1399</v>
      </c>
      <c r="G21" s="17"/>
      <c r="H21" s="8">
        <f>F21*G21</f>
        <v>0</v>
      </c>
    </row>
    <row r="22" spans="2:8" ht="36">
      <c r="B22" s="33" t="s">
        <v>13</v>
      </c>
      <c r="C22" s="34"/>
      <c r="D22" s="9">
        <v>12316</v>
      </c>
      <c r="E22" s="28" t="s">
        <v>9</v>
      </c>
      <c r="F22" s="10">
        <v>189</v>
      </c>
      <c r="G22" s="15"/>
      <c r="H22" s="10">
        <f aca="true" t="shared" si="0" ref="H22:H65">F22*G22</f>
        <v>0</v>
      </c>
    </row>
    <row r="23" spans="2:8" ht="34.5">
      <c r="B23" s="33" t="s">
        <v>53</v>
      </c>
      <c r="C23" s="34"/>
      <c r="D23" s="9">
        <v>14439</v>
      </c>
      <c r="E23" s="28" t="s">
        <v>9</v>
      </c>
      <c r="F23" s="10">
        <v>99</v>
      </c>
      <c r="G23" s="15"/>
      <c r="H23" s="10">
        <f t="shared" si="0"/>
        <v>0</v>
      </c>
    </row>
    <row r="24" spans="2:8" ht="34.5">
      <c r="B24" s="33" t="s">
        <v>54</v>
      </c>
      <c r="C24" s="35"/>
      <c r="D24" s="11">
        <v>14350</v>
      </c>
      <c r="E24" s="28" t="s">
        <v>9</v>
      </c>
      <c r="F24" s="10">
        <v>99</v>
      </c>
      <c r="G24" s="15"/>
      <c r="H24" s="10">
        <f t="shared" si="0"/>
        <v>0</v>
      </c>
    </row>
    <row r="25" spans="2:8" ht="39" customHeight="1">
      <c r="B25" s="33" t="s">
        <v>58</v>
      </c>
      <c r="C25" s="35"/>
      <c r="D25" s="11">
        <v>13234</v>
      </c>
      <c r="E25" s="28" t="s">
        <v>9</v>
      </c>
      <c r="F25" s="10">
        <v>199</v>
      </c>
      <c r="G25" s="15"/>
      <c r="H25" s="10">
        <f t="shared" si="0"/>
        <v>0</v>
      </c>
    </row>
    <row r="26" spans="2:8" ht="39" customHeight="1">
      <c r="B26" s="33" t="s">
        <v>57</v>
      </c>
      <c r="C26" s="35"/>
      <c r="D26" s="11">
        <v>14598</v>
      </c>
      <c r="E26" s="28" t="s">
        <v>9</v>
      </c>
      <c r="F26" s="10">
        <v>199</v>
      </c>
      <c r="G26" s="15"/>
      <c r="H26" s="10">
        <f t="shared" si="0"/>
        <v>0</v>
      </c>
    </row>
    <row r="27" spans="2:8" ht="34.5">
      <c r="B27" s="33" t="s">
        <v>11</v>
      </c>
      <c r="C27" s="34"/>
      <c r="D27" s="11">
        <v>8906</v>
      </c>
      <c r="E27" s="28" t="s">
        <v>9</v>
      </c>
      <c r="F27" s="10">
        <v>69</v>
      </c>
      <c r="G27" s="15"/>
      <c r="H27" s="10">
        <f t="shared" si="0"/>
        <v>0</v>
      </c>
    </row>
    <row r="28" spans="2:8" ht="36">
      <c r="B28" s="33" t="s">
        <v>12</v>
      </c>
      <c r="C28" s="34"/>
      <c r="D28" s="11">
        <v>10620</v>
      </c>
      <c r="E28" s="28" t="s">
        <v>9</v>
      </c>
      <c r="F28" s="10">
        <v>79</v>
      </c>
      <c r="G28" s="15"/>
      <c r="H28" s="10">
        <f t="shared" si="0"/>
        <v>0</v>
      </c>
    </row>
    <row r="29" spans="2:8" ht="36">
      <c r="B29" s="44" t="s">
        <v>84</v>
      </c>
      <c r="C29" s="46"/>
      <c r="D29" s="12">
        <v>13852</v>
      </c>
      <c r="E29" s="27" t="s">
        <v>9</v>
      </c>
      <c r="F29" s="13">
        <v>249</v>
      </c>
      <c r="G29" s="12"/>
      <c r="H29" s="13">
        <f>F29*G29</f>
        <v>0</v>
      </c>
    </row>
    <row r="30" spans="2:8" ht="36">
      <c r="B30" s="44" t="s">
        <v>51</v>
      </c>
      <c r="C30" s="46"/>
      <c r="D30" s="12">
        <v>13876</v>
      </c>
      <c r="E30" s="27" t="s">
        <v>9</v>
      </c>
      <c r="F30" s="13">
        <v>499</v>
      </c>
      <c r="G30" s="12"/>
      <c r="H30" s="13">
        <f t="shared" si="0"/>
        <v>0</v>
      </c>
    </row>
    <row r="31" spans="2:8" ht="39" customHeight="1">
      <c r="B31" s="44" t="s">
        <v>52</v>
      </c>
      <c r="C31" s="45"/>
      <c r="D31" s="12">
        <v>14527</v>
      </c>
      <c r="E31" s="27" t="s">
        <v>9</v>
      </c>
      <c r="F31" s="13">
        <v>69</v>
      </c>
      <c r="G31" s="12"/>
      <c r="H31" s="13">
        <f t="shared" si="0"/>
        <v>0</v>
      </c>
    </row>
    <row r="32" spans="2:8" ht="36">
      <c r="B32" s="44" t="s">
        <v>24</v>
      </c>
      <c r="C32" s="46"/>
      <c r="D32" s="12">
        <v>11055</v>
      </c>
      <c r="E32" s="27" t="s">
        <v>10</v>
      </c>
      <c r="F32" s="13">
        <v>139</v>
      </c>
      <c r="G32" s="23"/>
      <c r="H32" s="13">
        <f t="shared" si="0"/>
        <v>0</v>
      </c>
    </row>
    <row r="33" spans="2:8" ht="36">
      <c r="B33" s="44" t="s">
        <v>14</v>
      </c>
      <c r="C33" s="46"/>
      <c r="D33" s="12">
        <v>13713</v>
      </c>
      <c r="E33" s="27" t="s">
        <v>10</v>
      </c>
      <c r="F33" s="13">
        <v>199</v>
      </c>
      <c r="G33" s="16"/>
      <c r="H33" s="13">
        <f t="shared" si="0"/>
        <v>0</v>
      </c>
    </row>
    <row r="34" spans="2:8" ht="34.5" customHeight="1">
      <c r="B34" s="44" t="s">
        <v>55</v>
      </c>
      <c r="C34" s="46"/>
      <c r="D34" s="12">
        <v>14709</v>
      </c>
      <c r="E34" s="27" t="s">
        <v>9</v>
      </c>
      <c r="F34" s="13">
        <v>25</v>
      </c>
      <c r="G34" s="16"/>
      <c r="H34" s="13">
        <f t="shared" si="0"/>
        <v>0</v>
      </c>
    </row>
    <row r="35" spans="2:8" ht="37.5" customHeight="1">
      <c r="B35" s="44" t="s">
        <v>56</v>
      </c>
      <c r="C35" s="46"/>
      <c r="D35" s="12">
        <v>14708</v>
      </c>
      <c r="E35" s="27" t="s">
        <v>9</v>
      </c>
      <c r="F35" s="13">
        <v>25</v>
      </c>
      <c r="G35" s="16"/>
      <c r="H35" s="13">
        <f t="shared" si="0"/>
        <v>0</v>
      </c>
    </row>
    <row r="36" spans="2:8" ht="37.5" customHeight="1">
      <c r="B36" s="44" t="s">
        <v>76</v>
      </c>
      <c r="C36" s="46"/>
      <c r="D36" s="12">
        <v>14711</v>
      </c>
      <c r="E36" s="27" t="s">
        <v>9</v>
      </c>
      <c r="F36" s="13">
        <v>25</v>
      </c>
      <c r="G36" s="16"/>
      <c r="H36" s="13">
        <f>F36*G36</f>
        <v>0</v>
      </c>
    </row>
    <row r="37" spans="2:8" ht="51.75" customHeight="1">
      <c r="B37" s="58" t="s">
        <v>77</v>
      </c>
      <c r="C37" s="59"/>
      <c r="D37" s="12">
        <v>15704</v>
      </c>
      <c r="E37" s="27" t="s">
        <v>9</v>
      </c>
      <c r="F37" s="13">
        <v>339</v>
      </c>
      <c r="G37" s="16"/>
      <c r="H37" s="13">
        <f>F37*G37</f>
        <v>0</v>
      </c>
    </row>
    <row r="38" spans="2:8" ht="60" customHeight="1">
      <c r="B38" s="58" t="s">
        <v>78</v>
      </c>
      <c r="C38" s="59"/>
      <c r="D38" s="12">
        <v>15703</v>
      </c>
      <c r="E38" s="27" t="s">
        <v>9</v>
      </c>
      <c r="F38" s="13">
        <v>339</v>
      </c>
      <c r="G38" s="16"/>
      <c r="H38" s="13">
        <f>F38*G38</f>
        <v>0</v>
      </c>
    </row>
    <row r="39" spans="2:8" ht="39" customHeight="1">
      <c r="B39" s="44" t="s">
        <v>28</v>
      </c>
      <c r="C39" s="46"/>
      <c r="D39" s="12">
        <v>13233</v>
      </c>
      <c r="E39" s="27" t="s">
        <v>9</v>
      </c>
      <c r="F39" s="13">
        <v>89</v>
      </c>
      <c r="G39" s="16"/>
      <c r="H39" s="13">
        <f t="shared" si="0"/>
        <v>0</v>
      </c>
    </row>
    <row r="40" spans="2:8" ht="39" customHeight="1">
      <c r="B40" s="44" t="s">
        <v>29</v>
      </c>
      <c r="C40" s="46"/>
      <c r="D40" s="12">
        <v>13232</v>
      </c>
      <c r="E40" s="27" t="s">
        <v>9</v>
      </c>
      <c r="F40" s="13">
        <v>89</v>
      </c>
      <c r="G40" s="16"/>
      <c r="H40" s="13">
        <f t="shared" si="0"/>
        <v>0</v>
      </c>
    </row>
    <row r="41" spans="2:8" ht="39" customHeight="1">
      <c r="B41" s="31" t="s">
        <v>66</v>
      </c>
      <c r="C41" s="48"/>
      <c r="D41" s="12">
        <v>14548</v>
      </c>
      <c r="E41" s="27" t="s">
        <v>9</v>
      </c>
      <c r="F41" s="13">
        <v>199</v>
      </c>
      <c r="G41" s="16"/>
      <c r="H41" s="13">
        <f t="shared" si="0"/>
        <v>0</v>
      </c>
    </row>
    <row r="42" spans="2:8" ht="39" customHeight="1">
      <c r="B42" s="44" t="s">
        <v>65</v>
      </c>
      <c r="C42" s="46"/>
      <c r="D42" s="12">
        <v>13113</v>
      </c>
      <c r="E42" s="27" t="s">
        <v>9</v>
      </c>
      <c r="F42" s="13">
        <v>129</v>
      </c>
      <c r="G42" s="16"/>
      <c r="H42" s="13">
        <f t="shared" si="0"/>
        <v>0</v>
      </c>
    </row>
    <row r="43" spans="2:8" s="18" customFormat="1" ht="36">
      <c r="B43" s="44" t="s">
        <v>27</v>
      </c>
      <c r="C43" s="46"/>
      <c r="D43" s="12">
        <v>12314</v>
      </c>
      <c r="E43" s="27" t="s">
        <v>10</v>
      </c>
      <c r="F43" s="20">
        <v>129</v>
      </c>
      <c r="G43" s="19"/>
      <c r="H43" s="20">
        <f t="shared" si="0"/>
        <v>0</v>
      </c>
    </row>
    <row r="44" spans="2:8" ht="36">
      <c r="B44" s="44" t="s">
        <v>59</v>
      </c>
      <c r="C44" s="45"/>
      <c r="D44" s="12">
        <v>12657</v>
      </c>
      <c r="E44" s="27" t="s">
        <v>10</v>
      </c>
      <c r="F44" s="13">
        <v>39</v>
      </c>
      <c r="G44" s="16"/>
      <c r="H44" s="13">
        <f t="shared" si="0"/>
        <v>0</v>
      </c>
    </row>
    <row r="45" spans="2:8" ht="36">
      <c r="B45" s="44" t="s">
        <v>60</v>
      </c>
      <c r="C45" s="45"/>
      <c r="D45" s="12">
        <v>12656</v>
      </c>
      <c r="E45" s="27" t="s">
        <v>10</v>
      </c>
      <c r="F45" s="13">
        <v>39</v>
      </c>
      <c r="G45" s="16"/>
      <c r="H45" s="13">
        <f t="shared" si="0"/>
        <v>0</v>
      </c>
    </row>
    <row r="46" spans="2:8" ht="36">
      <c r="B46" s="44" t="s">
        <v>61</v>
      </c>
      <c r="C46" s="45"/>
      <c r="D46" s="12">
        <v>12655</v>
      </c>
      <c r="E46" s="27" t="s">
        <v>10</v>
      </c>
      <c r="F46" s="13">
        <v>39</v>
      </c>
      <c r="G46" s="16"/>
      <c r="H46" s="13">
        <f t="shared" si="0"/>
        <v>0</v>
      </c>
    </row>
    <row r="47" spans="2:8" ht="36">
      <c r="B47" s="44" t="s">
        <v>62</v>
      </c>
      <c r="C47" s="45"/>
      <c r="D47" s="12">
        <v>12654</v>
      </c>
      <c r="E47" s="27" t="s">
        <v>10</v>
      </c>
      <c r="F47" s="13">
        <v>39</v>
      </c>
      <c r="G47" s="16"/>
      <c r="H47" s="13">
        <f t="shared" si="0"/>
        <v>0</v>
      </c>
    </row>
    <row r="48" spans="2:8" ht="36">
      <c r="B48" s="44" t="s">
        <v>63</v>
      </c>
      <c r="C48" s="45"/>
      <c r="D48" s="12">
        <v>12658</v>
      </c>
      <c r="E48" s="27" t="s">
        <v>10</v>
      </c>
      <c r="F48" s="13">
        <v>39</v>
      </c>
      <c r="G48" s="16"/>
      <c r="H48" s="13">
        <f t="shared" si="0"/>
        <v>0</v>
      </c>
    </row>
    <row r="49" spans="2:8" s="21" customFormat="1" ht="36">
      <c r="B49" s="44" t="s">
        <v>25</v>
      </c>
      <c r="C49" s="45"/>
      <c r="D49" s="22">
        <v>12313</v>
      </c>
      <c r="E49" s="27" t="s">
        <v>10</v>
      </c>
      <c r="F49" s="20">
        <v>59</v>
      </c>
      <c r="G49" s="16"/>
      <c r="H49" s="20">
        <f t="shared" si="0"/>
        <v>0</v>
      </c>
    </row>
    <row r="50" spans="2:8" s="21" customFormat="1" ht="36" customHeight="1">
      <c r="B50" s="44" t="s">
        <v>26</v>
      </c>
      <c r="C50" s="45"/>
      <c r="D50" s="22">
        <v>12021</v>
      </c>
      <c r="E50" s="27" t="s">
        <v>10</v>
      </c>
      <c r="F50" s="20">
        <v>129</v>
      </c>
      <c r="G50" s="16"/>
      <c r="H50" s="20">
        <f t="shared" si="0"/>
        <v>0</v>
      </c>
    </row>
    <row r="51" spans="2:8" s="21" customFormat="1" ht="36">
      <c r="B51" s="44" t="s">
        <v>22</v>
      </c>
      <c r="C51" s="45"/>
      <c r="D51" s="22">
        <v>11962</v>
      </c>
      <c r="E51" s="27" t="s">
        <v>10</v>
      </c>
      <c r="F51" s="20">
        <v>249</v>
      </c>
      <c r="G51" s="16"/>
      <c r="H51" s="20">
        <f t="shared" si="0"/>
        <v>0</v>
      </c>
    </row>
    <row r="52" spans="2:8" s="21" customFormat="1" ht="36">
      <c r="B52" s="44" t="s">
        <v>23</v>
      </c>
      <c r="C52" s="45"/>
      <c r="D52" s="22">
        <v>11963</v>
      </c>
      <c r="E52" s="27" t="s">
        <v>10</v>
      </c>
      <c r="F52" s="20">
        <v>249</v>
      </c>
      <c r="G52" s="16"/>
      <c r="H52" s="20">
        <f t="shared" si="0"/>
        <v>0</v>
      </c>
    </row>
    <row r="53" spans="2:8" ht="36">
      <c r="B53" s="44" t="s">
        <v>15</v>
      </c>
      <c r="C53" s="45"/>
      <c r="D53" s="12">
        <v>11047</v>
      </c>
      <c r="E53" s="27" t="s">
        <v>10</v>
      </c>
      <c r="F53" s="13">
        <v>25</v>
      </c>
      <c r="G53" s="16"/>
      <c r="H53" s="13">
        <f t="shared" si="0"/>
        <v>0</v>
      </c>
    </row>
    <row r="54" spans="2:8" ht="36">
      <c r="B54" s="44" t="s">
        <v>16</v>
      </c>
      <c r="C54" s="45"/>
      <c r="D54" s="12">
        <v>11048</v>
      </c>
      <c r="E54" s="27" t="s">
        <v>10</v>
      </c>
      <c r="F54" s="13">
        <v>25</v>
      </c>
      <c r="G54" s="16"/>
      <c r="H54" s="13">
        <f t="shared" si="0"/>
        <v>0</v>
      </c>
    </row>
    <row r="55" spans="2:8" ht="36">
      <c r="B55" s="44" t="s">
        <v>21</v>
      </c>
      <c r="C55" s="45"/>
      <c r="D55" s="12">
        <v>11872</v>
      </c>
      <c r="E55" s="27" t="s">
        <v>10</v>
      </c>
      <c r="F55" s="13">
        <v>89</v>
      </c>
      <c r="G55" s="16"/>
      <c r="H55" s="13">
        <f t="shared" si="0"/>
        <v>0</v>
      </c>
    </row>
    <row r="56" spans="2:8" ht="36">
      <c r="B56" s="44" t="s">
        <v>20</v>
      </c>
      <c r="C56" s="45"/>
      <c r="D56" s="12">
        <v>11871</v>
      </c>
      <c r="E56" s="27" t="s">
        <v>10</v>
      </c>
      <c r="F56" s="13">
        <v>89</v>
      </c>
      <c r="G56" s="16"/>
      <c r="H56" s="13">
        <f t="shared" si="0"/>
        <v>0</v>
      </c>
    </row>
    <row r="57" spans="2:8" ht="36">
      <c r="B57" s="44" t="s">
        <v>19</v>
      </c>
      <c r="C57" s="45"/>
      <c r="D57" s="12">
        <v>11870</v>
      </c>
      <c r="E57" s="27" t="s">
        <v>10</v>
      </c>
      <c r="F57" s="13">
        <v>89</v>
      </c>
      <c r="G57" s="16"/>
      <c r="H57" s="13">
        <f t="shared" si="0"/>
        <v>0</v>
      </c>
    </row>
    <row r="58" spans="2:8" ht="36">
      <c r="B58" s="44" t="s">
        <v>17</v>
      </c>
      <c r="C58" s="46"/>
      <c r="D58" s="12">
        <v>12383</v>
      </c>
      <c r="E58" s="27" t="s">
        <v>10</v>
      </c>
      <c r="F58" s="13">
        <v>25</v>
      </c>
      <c r="G58" s="16"/>
      <c r="H58" s="13">
        <f t="shared" si="0"/>
        <v>0</v>
      </c>
    </row>
    <row r="59" spans="2:8" ht="36">
      <c r="B59" s="44" t="s">
        <v>18</v>
      </c>
      <c r="C59" s="46"/>
      <c r="D59" s="12">
        <v>12382</v>
      </c>
      <c r="E59" s="27" t="s">
        <v>10</v>
      </c>
      <c r="F59" s="13">
        <v>25</v>
      </c>
      <c r="G59" s="16"/>
      <c r="H59" s="13">
        <f t="shared" si="0"/>
        <v>0</v>
      </c>
    </row>
    <row r="60" spans="2:8" ht="36" customHeight="1">
      <c r="B60" s="31" t="s">
        <v>67</v>
      </c>
      <c r="C60" s="32"/>
      <c r="D60" s="12">
        <v>13910</v>
      </c>
      <c r="E60" s="27" t="s">
        <v>10</v>
      </c>
      <c r="F60" s="13">
        <v>79</v>
      </c>
      <c r="G60" s="16"/>
      <c r="H60" s="13">
        <f t="shared" si="0"/>
        <v>0</v>
      </c>
    </row>
    <row r="61" spans="2:8" ht="36" customHeight="1">
      <c r="B61" s="31" t="s">
        <v>68</v>
      </c>
      <c r="C61" s="32"/>
      <c r="D61" s="12">
        <v>13911</v>
      </c>
      <c r="E61" s="27" t="s">
        <v>9</v>
      </c>
      <c r="F61" s="13">
        <v>79</v>
      </c>
      <c r="G61" s="16"/>
      <c r="H61" s="13">
        <f t="shared" si="0"/>
        <v>0</v>
      </c>
    </row>
    <row r="62" spans="2:8" ht="36" customHeight="1">
      <c r="B62" s="56" t="s">
        <v>79</v>
      </c>
      <c r="C62" s="57"/>
      <c r="D62" s="12">
        <v>13646</v>
      </c>
      <c r="E62" s="27" t="s">
        <v>9</v>
      </c>
      <c r="F62" s="13">
        <v>25</v>
      </c>
      <c r="G62" s="16"/>
      <c r="H62" s="13">
        <f t="shared" si="0"/>
        <v>0</v>
      </c>
    </row>
    <row r="63" spans="2:8" ht="36" customHeight="1">
      <c r="B63" s="56" t="s">
        <v>80</v>
      </c>
      <c r="C63" s="57"/>
      <c r="D63" s="12">
        <v>15683</v>
      </c>
      <c r="E63" s="27" t="s">
        <v>9</v>
      </c>
      <c r="F63" s="13">
        <v>29</v>
      </c>
      <c r="G63" s="16"/>
      <c r="H63" s="13">
        <f t="shared" si="0"/>
        <v>0</v>
      </c>
    </row>
    <row r="64" spans="2:8" ht="36" customHeight="1">
      <c r="B64" s="56" t="s">
        <v>81</v>
      </c>
      <c r="C64" s="57"/>
      <c r="D64" s="12">
        <v>15494</v>
      </c>
      <c r="E64" s="27" t="s">
        <v>9</v>
      </c>
      <c r="F64" s="13">
        <v>29</v>
      </c>
      <c r="G64" s="16"/>
      <c r="H64" s="13">
        <f t="shared" si="0"/>
        <v>0</v>
      </c>
    </row>
    <row r="65" spans="2:8" ht="36" customHeight="1">
      <c r="B65" s="56" t="s">
        <v>82</v>
      </c>
      <c r="C65" s="57"/>
      <c r="D65" s="12">
        <v>14138</v>
      </c>
      <c r="E65" s="27" t="s">
        <v>9</v>
      </c>
      <c r="F65" s="13">
        <v>39</v>
      </c>
      <c r="G65" s="16"/>
      <c r="H65" s="13">
        <f t="shared" si="0"/>
        <v>0</v>
      </c>
    </row>
    <row r="66" spans="2:8" ht="36" customHeight="1">
      <c r="B66" s="56" t="s">
        <v>83</v>
      </c>
      <c r="C66" s="57"/>
      <c r="D66" s="12">
        <v>14139</v>
      </c>
      <c r="E66" s="27" t="s">
        <v>9</v>
      </c>
      <c r="F66" s="13">
        <v>39</v>
      </c>
      <c r="G66" s="16"/>
      <c r="H66" s="13">
        <f>F66*G66</f>
        <v>0</v>
      </c>
    </row>
    <row r="67" spans="2:8" ht="36" customHeight="1">
      <c r="B67" s="56" t="s">
        <v>69</v>
      </c>
      <c r="C67" s="57"/>
      <c r="D67" s="12">
        <v>9461</v>
      </c>
      <c r="E67" s="27" t="s">
        <v>9</v>
      </c>
      <c r="F67" s="13">
        <v>25</v>
      </c>
      <c r="G67" s="16"/>
      <c r="H67" s="13">
        <f>F67*G67</f>
        <v>0</v>
      </c>
    </row>
    <row r="68" spans="2:8" ht="33.75" customHeight="1">
      <c r="B68" s="53" t="s">
        <v>46</v>
      </c>
      <c r="C68" s="54"/>
      <c r="D68" s="54"/>
      <c r="E68" s="54"/>
      <c r="F68" s="54"/>
      <c r="G68" s="55"/>
      <c r="H68" s="14">
        <f>SUM(H22:H60)</f>
        <v>0</v>
      </c>
    </row>
    <row r="69" ht="17.25" customHeight="1">
      <c r="B69" s="6" t="s">
        <v>2</v>
      </c>
    </row>
    <row r="70" ht="17.25" customHeight="1">
      <c r="B70" s="6" t="s">
        <v>5</v>
      </c>
    </row>
    <row r="71" ht="17.25" customHeight="1">
      <c r="B71" s="6" t="s">
        <v>7</v>
      </c>
    </row>
    <row r="72" spans="2:8" ht="37.5" customHeight="1">
      <c r="B72" s="52" t="s">
        <v>47</v>
      </c>
      <c r="C72" s="52"/>
      <c r="D72" s="52"/>
      <c r="E72" s="52"/>
      <c r="F72" s="52"/>
      <c r="G72" s="52"/>
      <c r="H72" s="52"/>
    </row>
    <row r="73" ht="17.25" customHeight="1">
      <c r="B73" s="6" t="s">
        <v>48</v>
      </c>
    </row>
    <row r="74" ht="17.25" customHeight="1">
      <c r="B74" s="6"/>
    </row>
    <row r="75" ht="18">
      <c r="B75" s="5" t="s">
        <v>0</v>
      </c>
    </row>
    <row r="76" ht="16.5">
      <c r="B76" s="7" t="s">
        <v>6</v>
      </c>
    </row>
    <row r="77" ht="16.5">
      <c r="B77" s="4" t="s">
        <v>49</v>
      </c>
    </row>
    <row r="78" ht="18">
      <c r="B78" s="2" t="s">
        <v>1</v>
      </c>
    </row>
    <row r="79" ht="16.5">
      <c r="B79" s="4" t="s">
        <v>3</v>
      </c>
    </row>
    <row r="80" spans="2:7" ht="16.5">
      <c r="B80" s="51" t="s">
        <v>50</v>
      </c>
      <c r="C80" s="51"/>
      <c r="D80" s="51"/>
      <c r="E80" s="51"/>
      <c r="F80" s="51"/>
      <c r="G80" s="51"/>
    </row>
  </sheetData>
  <sheetProtection/>
  <mergeCells count="66">
    <mergeCell ref="B65:C65"/>
    <mergeCell ref="B66:C66"/>
    <mergeCell ref="B29:C29"/>
    <mergeCell ref="B16:C16"/>
    <mergeCell ref="B17:C17"/>
    <mergeCell ref="B18:C18"/>
    <mergeCell ref="B19:C19"/>
    <mergeCell ref="B20:C20"/>
    <mergeCell ref="B21:C21"/>
    <mergeCell ref="B25:C25"/>
    <mergeCell ref="B26:C26"/>
    <mergeCell ref="B45:C45"/>
    <mergeCell ref="B46:C46"/>
    <mergeCell ref="B47:C47"/>
    <mergeCell ref="B57:C57"/>
    <mergeCell ref="B56:C56"/>
    <mergeCell ref="B53:C53"/>
    <mergeCell ref="B39:C39"/>
    <mergeCell ref="B40:C40"/>
    <mergeCell ref="B67:C67"/>
    <mergeCell ref="B44:C44"/>
    <mergeCell ref="B28:C28"/>
    <mergeCell ref="B55:C55"/>
    <mergeCell ref="B60:C60"/>
    <mergeCell ref="B58:C58"/>
    <mergeCell ref="B59:C59"/>
    <mergeCell ref="B62:C62"/>
    <mergeCell ref="B63:C63"/>
    <mergeCell ref="B64:C64"/>
    <mergeCell ref="B54:C54"/>
    <mergeCell ref="B51:C51"/>
    <mergeCell ref="B31:C31"/>
    <mergeCell ref="B33:C33"/>
    <mergeCell ref="B35:C35"/>
    <mergeCell ref="B32:C32"/>
    <mergeCell ref="B43:C43"/>
    <mergeCell ref="B48:C48"/>
    <mergeCell ref="B38:C38"/>
    <mergeCell ref="B13:C13"/>
    <mergeCell ref="B15:C15"/>
    <mergeCell ref="B80:G80"/>
    <mergeCell ref="B72:H72"/>
    <mergeCell ref="B68:G68"/>
    <mergeCell ref="B34:C34"/>
    <mergeCell ref="B22:C22"/>
    <mergeCell ref="B49:C49"/>
    <mergeCell ref="B50:C50"/>
    <mergeCell ref="B52:C52"/>
    <mergeCell ref="B30:C30"/>
    <mergeCell ref="C11:H11"/>
    <mergeCell ref="C9:E9"/>
    <mergeCell ref="C10:E10"/>
    <mergeCell ref="B42:C42"/>
    <mergeCell ref="B41:C41"/>
    <mergeCell ref="B36:C36"/>
    <mergeCell ref="B37:C37"/>
    <mergeCell ref="B61:C61"/>
    <mergeCell ref="B23:C23"/>
    <mergeCell ref="B24:C24"/>
    <mergeCell ref="B27:C27"/>
    <mergeCell ref="A1:I1"/>
    <mergeCell ref="G9:H9"/>
    <mergeCell ref="G10:H10"/>
    <mergeCell ref="C8:H8"/>
    <mergeCell ref="B4:G4"/>
    <mergeCell ref="B14:C14"/>
  </mergeCells>
  <printOptions/>
  <pageMargins left="0.5111111111111111" right="0.5111111111111111" top="0.7479166666666667" bottom="0.3541666666666667" header="0.3145833333333333" footer="0.3145833333333333"/>
  <pageSetup fitToHeight="1" fitToWidth="1" horizontalDpi="600" verticalDpi="600" orientation="portrait" paperSize="9" scale="28"/>
  <headerFooter alignWithMargins="0">
    <oddHeader>&amp;R&amp;D&amp;T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xiaomi</dc:creator>
  <cp:keywords/>
  <dc:description/>
  <cp:lastModifiedBy>Microsoft Office 用户</cp:lastModifiedBy>
  <cp:lastPrinted>2014-12-23T13:27:49Z</cp:lastPrinted>
  <dcterms:created xsi:type="dcterms:W3CDTF">2014-12-15T07:19:16Z</dcterms:created>
  <dcterms:modified xsi:type="dcterms:W3CDTF">2017-07-03T04:02:04Z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